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220D945\share\○01イベント\Xmasイベント\"/>
    </mc:Choice>
  </mc:AlternateContent>
  <bookViews>
    <workbookView xWindow="0" yWindow="0" windowWidth="23040" windowHeight="9120" activeTab="3"/>
  </bookViews>
  <sheets>
    <sheet name="Sheet1" sheetId="1" r:id="rId1"/>
    <sheet name="Sheet1 (2)" sheetId="2" r:id="rId2"/>
    <sheet name="Sheet1 (3)" sheetId="3" r:id="rId3"/>
    <sheet name="Sheet1 (4)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3" l="1"/>
  <c r="I7" i="3"/>
  <c r="I6" i="3"/>
  <c r="I5" i="3"/>
  <c r="I4" i="3"/>
  <c r="I3" i="3"/>
  <c r="I8" i="2"/>
  <c r="I7" i="2"/>
  <c r="I6" i="2"/>
  <c r="I5" i="2"/>
  <c r="I4" i="2"/>
  <c r="I3" i="2"/>
  <c r="K9" i="3" l="1"/>
  <c r="K9" i="2"/>
  <c r="I4" i="1"/>
  <c r="I5" i="1"/>
  <c r="I6" i="1"/>
  <c r="I7" i="1"/>
  <c r="I8" i="1"/>
  <c r="I3" i="1"/>
  <c r="K9" i="1" l="1"/>
</calcChain>
</file>

<file path=xl/sharedStrings.xml><?xml version="1.0" encoding="utf-8"?>
<sst xmlns="http://schemas.openxmlformats.org/spreadsheetml/2006/main" count="149" uniqueCount="46">
  <si>
    <t>来場者プレゼント</t>
    <rPh sb="0" eb="3">
      <t>ライジョウシャ</t>
    </rPh>
    <phoneticPr fontId="2"/>
  </si>
  <si>
    <t>来場者コスプレ</t>
    <rPh sb="0" eb="3">
      <t>ライジョウシャ</t>
    </rPh>
    <phoneticPr fontId="2"/>
  </si>
  <si>
    <t>ガチャポン</t>
    <phoneticPr fontId="2"/>
  </si>
  <si>
    <t>準備数</t>
    <rPh sb="0" eb="2">
      <t>ジュンビ</t>
    </rPh>
    <rPh sb="2" eb="3">
      <t>スウ</t>
    </rPh>
    <phoneticPr fontId="2"/>
  </si>
  <si>
    <t>品名</t>
    <rPh sb="0" eb="2">
      <t>ヒンメイ</t>
    </rPh>
    <phoneticPr fontId="2"/>
  </si>
  <si>
    <t>予算額</t>
    <rPh sb="0" eb="3">
      <t>ヨサンガク</t>
    </rPh>
    <phoneticPr fontId="2"/>
  </si>
  <si>
    <t>250人×2日間</t>
    <rPh sb="3" eb="4">
      <t>ニン</t>
    </rPh>
    <rPh sb="6" eb="8">
      <t>カカン</t>
    </rPh>
    <phoneticPr fontId="2"/>
  </si>
  <si>
    <t>50人×2日間</t>
    <rPh sb="2" eb="3">
      <t>ニン</t>
    </rPh>
    <rPh sb="5" eb="7">
      <t>カカン</t>
    </rPh>
    <phoneticPr fontId="2"/>
  </si>
  <si>
    <t>5本×2日間</t>
    <rPh sb="1" eb="2">
      <t>ホン</t>
    </rPh>
    <rPh sb="4" eb="6">
      <t>カカン</t>
    </rPh>
    <phoneticPr fontId="2"/>
  </si>
  <si>
    <t>15本×2日間</t>
    <rPh sb="2" eb="3">
      <t>ホン</t>
    </rPh>
    <rPh sb="5" eb="7">
      <t>カカン</t>
    </rPh>
    <phoneticPr fontId="2"/>
  </si>
  <si>
    <t>購入先</t>
    <rPh sb="0" eb="2">
      <t>コウニュウ</t>
    </rPh>
    <rPh sb="2" eb="3">
      <t>サキ</t>
    </rPh>
    <phoneticPr fontId="2"/>
  </si>
  <si>
    <t>備考欄</t>
    <rPh sb="0" eb="3">
      <t>ビコウラン</t>
    </rPh>
    <phoneticPr fontId="2"/>
  </si>
  <si>
    <t>ホビーストック</t>
    <phoneticPr fontId="2"/>
  </si>
  <si>
    <t>用途</t>
    <rPh sb="0" eb="2">
      <t>ヨウト</t>
    </rPh>
    <phoneticPr fontId="2"/>
  </si>
  <si>
    <t>菓子詰合せ</t>
    <rPh sb="0" eb="2">
      <t>カシ</t>
    </rPh>
    <rPh sb="2" eb="4">
      <t>ツメアワ</t>
    </rPh>
    <phoneticPr fontId="2"/>
  </si>
  <si>
    <t>30本×2日間</t>
    <rPh sb="2" eb="3">
      <t>ホン</t>
    </rPh>
    <rPh sb="5" eb="7">
      <t>カカン</t>
    </rPh>
    <phoneticPr fontId="2"/>
  </si>
  <si>
    <t>楽天</t>
    <rPh sb="0" eb="2">
      <t>ラクテン</t>
    </rPh>
    <phoneticPr fontId="2"/>
  </si>
  <si>
    <t>シャトレーゼ</t>
    <phoneticPr fontId="2"/>
  </si>
  <si>
    <t>個</t>
    <rPh sb="0" eb="1">
      <t>コ</t>
    </rPh>
    <phoneticPr fontId="2"/>
  </si>
  <si>
    <t>1　等</t>
    <rPh sb="2" eb="3">
      <t>トウ</t>
    </rPh>
    <phoneticPr fontId="2"/>
  </si>
  <si>
    <t>2　等</t>
    <rPh sb="2" eb="3">
      <t>トウ</t>
    </rPh>
    <phoneticPr fontId="2"/>
  </si>
  <si>
    <t>3　等</t>
    <rPh sb="2" eb="3">
      <t>トウ</t>
    </rPh>
    <phoneticPr fontId="2"/>
  </si>
  <si>
    <t>4　等</t>
    <rPh sb="2" eb="3">
      <t>トウ</t>
    </rPh>
    <phoneticPr fontId="2"/>
  </si>
  <si>
    <t>シャトレーゼ</t>
    <phoneticPr fontId="2"/>
  </si>
  <si>
    <t>Xmasケーキ
（14cm)</t>
    <phoneticPr fontId="2"/>
  </si>
  <si>
    <t>Xmasケーキ
(9cm2個セット)</t>
    <rPh sb="13" eb="14">
      <t>コ</t>
    </rPh>
    <phoneticPr fontId="2"/>
  </si>
  <si>
    <t>Xmasサンタハウス
チョコレート</t>
    <phoneticPr fontId="2"/>
  </si>
  <si>
    <t>単価（税込）</t>
    <rPh sb="0" eb="2">
      <t>タンカ</t>
    </rPh>
    <rPh sb="3" eb="5">
      <t>ゼイコミ</t>
    </rPh>
    <phoneticPr fontId="2"/>
  </si>
  <si>
    <t>Xmasチョコラスク</t>
    <phoneticPr fontId="2"/>
  </si>
  <si>
    <t>Xmasハッピーサンタクロースショート
Xmasハッピーサンタクロースチョコ
各￥864（税込）</t>
    <rPh sb="39" eb="40">
      <t>カク</t>
    </rPh>
    <rPh sb="45" eb="47">
      <t>ゼイコミ</t>
    </rPh>
    <phoneticPr fontId="2"/>
  </si>
  <si>
    <t>ガ  ラ  ポ  ン</t>
    <phoneticPr fontId="2"/>
  </si>
  <si>
    <t>予算合計額</t>
    <rPh sb="0" eb="2">
      <t>ヨサン</t>
    </rPh>
    <rPh sb="2" eb="4">
      <t>ゴウケイ</t>
    </rPh>
    <rPh sb="4" eb="5">
      <t>ガク</t>
    </rPh>
    <phoneticPr fontId="2"/>
  </si>
  <si>
    <t>￥</t>
    <phoneticPr fontId="2"/>
  </si>
  <si>
    <t>Xmasチョコラスク5袋入り￥540（税込）の為
100個準備</t>
    <rPh sb="11" eb="12">
      <t>フクロ</t>
    </rPh>
    <rPh sb="12" eb="13">
      <t>イ</t>
    </rPh>
    <rPh sb="19" eb="21">
      <t>ゼイコミ</t>
    </rPh>
    <rPh sb="23" eb="24">
      <t>タメ</t>
    </rPh>
    <rPh sb="28" eb="29">
      <t>コ</t>
    </rPh>
    <rPh sb="29" eb="31">
      <t>ジュンビ</t>
    </rPh>
    <phoneticPr fontId="2"/>
  </si>
  <si>
    <t>40本×2日間</t>
    <rPh sb="2" eb="3">
      <t>ホン</t>
    </rPh>
    <rPh sb="5" eb="7">
      <t>カカン</t>
    </rPh>
    <phoneticPr fontId="2"/>
  </si>
  <si>
    <t>Xmas苺のホワイトデコレーション
(12cm)</t>
    <phoneticPr fontId="2"/>
  </si>
  <si>
    <t>Xmasショートデコレーション
（14cm)</t>
    <phoneticPr fontId="2"/>
  </si>
  <si>
    <t>Xmasショートデコレーション 
（17cm)</t>
    <phoneticPr fontId="2"/>
  </si>
  <si>
    <t>140本×2日間</t>
    <rPh sb="3" eb="4">
      <t>ホン</t>
    </rPh>
    <rPh sb="6" eb="8">
      <t>カカン</t>
    </rPh>
    <phoneticPr fontId="2"/>
  </si>
  <si>
    <t>150本×2日間</t>
    <rPh sb="3" eb="4">
      <t>ホン</t>
    </rPh>
    <rPh sb="6" eb="8">
      <t>カカン</t>
    </rPh>
    <phoneticPr fontId="2"/>
  </si>
  <si>
    <t>ガチャポン(１回)</t>
    <rPh sb="7" eb="8">
      <t>カイ</t>
    </rPh>
    <phoneticPr fontId="2"/>
  </si>
  <si>
    <t>白いたい焼き</t>
    <rPh sb="0" eb="1">
      <t>シロ</t>
    </rPh>
    <rPh sb="4" eb="5">
      <t>ヤ</t>
    </rPh>
    <phoneticPr fontId="2"/>
  </si>
  <si>
    <t>来館者全員プレゼント</t>
    <rPh sb="0" eb="3">
      <t>ライカンシャ</t>
    </rPh>
    <rPh sb="3" eb="5">
      <t>ゼンイン</t>
    </rPh>
    <phoneticPr fontId="2"/>
  </si>
  <si>
    <t>ガラポン抽選会内訳</t>
    <rPh sb="4" eb="7">
      <t>チュウセンカイ</t>
    </rPh>
    <rPh sb="7" eb="9">
      <t>ウチワケ</t>
    </rPh>
    <phoneticPr fontId="2"/>
  </si>
  <si>
    <t>コスプレ全員プレゼント</t>
    <rPh sb="4" eb="6">
      <t>ゼンイン</t>
    </rPh>
    <phoneticPr fontId="2"/>
  </si>
  <si>
    <t>＊ガラポン抽選200本ｘ2日間＝合計400本</t>
    <rPh sb="5" eb="7">
      <t>チュウセン</t>
    </rPh>
    <rPh sb="10" eb="11">
      <t>ポン</t>
    </rPh>
    <rPh sb="13" eb="15">
      <t>カカン</t>
    </rPh>
    <rPh sb="16" eb="18">
      <t>ゴウケイ</t>
    </rPh>
    <rPh sb="21" eb="22">
      <t>ポン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</si>
</sst>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26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4"/>
      <name val="Meiryo UI"/>
      <family val="3"/>
      <charset val="128"/>
    </font>
    <font>
      <sz val="18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vertical="center" wrapText="1"/>
    </xf>
    <xf numFmtId="38" fontId="4" fillId="0" borderId="4" xfId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jpeg"/><Relationship Id="rId1" Type="http://schemas.openxmlformats.org/officeDocument/2006/relationships/image" Target="../media/image1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3.jpeg"/><Relationship Id="rId1" Type="http://schemas.openxmlformats.org/officeDocument/2006/relationships/image" Target="../media/image1.jpeg"/><Relationship Id="rId6" Type="http://schemas.openxmlformats.org/officeDocument/2006/relationships/image" Target="../media/image8.jpe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4.gif"/><Relationship Id="rId1" Type="http://schemas.openxmlformats.org/officeDocument/2006/relationships/image" Target="../media/image3.jpeg"/><Relationship Id="rId6" Type="http://schemas.openxmlformats.org/officeDocument/2006/relationships/image" Target="../media/image9.jpeg"/><Relationship Id="rId5" Type="http://schemas.openxmlformats.org/officeDocument/2006/relationships/image" Target="../media/image8.jpeg"/><Relationship Id="rId4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30480</xdr:rowOff>
    </xdr:from>
    <xdr:to>
      <xdr:col>3</xdr:col>
      <xdr:colOff>1363980</xdr:colOff>
      <xdr:row>2</xdr:row>
      <xdr:rowOff>1242060</xdr:rowOff>
    </xdr:to>
    <xdr:pic>
      <xdr:nvPicPr>
        <xdr:cNvPr id="2" name="図 1" descr="Xmasチョコラスク5袋入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8480" y="266700"/>
          <a:ext cx="1211580" cy="121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137160</xdr:colOff>
      <xdr:row>5</xdr:row>
      <xdr:rowOff>91440</xdr:rowOff>
    </xdr:from>
    <xdr:to>
      <xdr:col>3</xdr:col>
      <xdr:colOff>1409464</xdr:colOff>
      <xdr:row>5</xdr:row>
      <xdr:rowOff>1249680</xdr:rowOff>
    </xdr:to>
    <xdr:pic>
      <xdr:nvPicPr>
        <xdr:cNvPr id="4" name="図 3" descr="Xmasハッピーサンタクロース ショート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3240" y="4122420"/>
          <a:ext cx="1272304" cy="1158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106680</xdr:colOff>
      <xdr:row>6</xdr:row>
      <xdr:rowOff>144780</xdr:rowOff>
    </xdr:from>
    <xdr:to>
      <xdr:col>3</xdr:col>
      <xdr:colOff>1432560</xdr:colOff>
      <xdr:row>6</xdr:row>
      <xdr:rowOff>1226820</xdr:rowOff>
    </xdr:to>
    <xdr:pic>
      <xdr:nvPicPr>
        <xdr:cNvPr id="7" name="図 6" descr="Xmasサンタハウスチョコレート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2760" y="5440680"/>
          <a:ext cx="1325880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182880</xdr:colOff>
      <xdr:row>7</xdr:row>
      <xdr:rowOff>30480</xdr:rowOff>
    </xdr:from>
    <xdr:to>
      <xdr:col>3</xdr:col>
      <xdr:colOff>1447800</xdr:colOff>
      <xdr:row>8</xdr:row>
      <xdr:rowOff>30480</xdr:rowOff>
    </xdr:to>
    <xdr:pic>
      <xdr:nvPicPr>
        <xdr:cNvPr id="9" name="図 8" descr="【クリスマス】【税込200円】クリスマス袋(小)お菓子６点セット｛駄菓子セットお菓子詰合せおかし詰合せ景品販促子供会Xmasクリスマス会クリスマスパーティ｝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8960" y="6591300"/>
          <a:ext cx="12649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182880</xdr:colOff>
      <xdr:row>4</xdr:row>
      <xdr:rowOff>45720</xdr:rowOff>
    </xdr:from>
    <xdr:to>
      <xdr:col>3</xdr:col>
      <xdr:colOff>1386840</xdr:colOff>
      <xdr:row>4</xdr:row>
      <xdr:rowOff>1249680</xdr:rowOff>
    </xdr:to>
    <xdr:pic>
      <xdr:nvPicPr>
        <xdr:cNvPr id="10" name="図 9" descr="Xmasショートデコレーション14cm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8960" y="2811780"/>
          <a:ext cx="1203960" cy="120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</xdr:colOff>
      <xdr:row>3</xdr:row>
      <xdr:rowOff>121919</xdr:rowOff>
    </xdr:from>
    <xdr:to>
      <xdr:col>3</xdr:col>
      <xdr:colOff>1463040</xdr:colOff>
      <xdr:row>3</xdr:row>
      <xdr:rowOff>1167764</xdr:rowOff>
    </xdr:to>
    <xdr:pic>
      <xdr:nvPicPr>
        <xdr:cNvPr id="11" name="図 10" descr="ガチャガチャのイラスト | イラスト無料・かわいいテンプレート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7540" y="1783079"/>
          <a:ext cx="1394460" cy="1045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30480</xdr:rowOff>
    </xdr:from>
    <xdr:to>
      <xdr:col>3</xdr:col>
      <xdr:colOff>1363980</xdr:colOff>
      <xdr:row>2</xdr:row>
      <xdr:rowOff>1242060</xdr:rowOff>
    </xdr:to>
    <xdr:pic>
      <xdr:nvPicPr>
        <xdr:cNvPr id="2" name="図 1" descr="Xmasチョコラスク5袋入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944880"/>
          <a:ext cx="1211580" cy="121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106680</xdr:colOff>
      <xdr:row>6</xdr:row>
      <xdr:rowOff>144780</xdr:rowOff>
    </xdr:from>
    <xdr:to>
      <xdr:col>3</xdr:col>
      <xdr:colOff>1432560</xdr:colOff>
      <xdr:row>6</xdr:row>
      <xdr:rowOff>1226820</xdr:rowOff>
    </xdr:to>
    <xdr:pic>
      <xdr:nvPicPr>
        <xdr:cNvPr id="4" name="図 3" descr="Xmasサンタハウスチョコレート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0" y="6118860"/>
          <a:ext cx="1325880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182880</xdr:colOff>
      <xdr:row>7</xdr:row>
      <xdr:rowOff>30480</xdr:rowOff>
    </xdr:from>
    <xdr:to>
      <xdr:col>3</xdr:col>
      <xdr:colOff>1447800</xdr:colOff>
      <xdr:row>8</xdr:row>
      <xdr:rowOff>30480</xdr:rowOff>
    </xdr:to>
    <xdr:pic>
      <xdr:nvPicPr>
        <xdr:cNvPr id="5" name="図 4" descr="【クリスマス】【税込200円】クリスマス袋(小)お菓子６点セット｛駄菓子セットお菓子詰合せおかし詰合せ景品販促子供会Xmasクリスマス会クリスマスパーティ｝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7269480"/>
          <a:ext cx="12649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182880</xdr:colOff>
      <xdr:row>4</xdr:row>
      <xdr:rowOff>45720</xdr:rowOff>
    </xdr:from>
    <xdr:to>
      <xdr:col>3</xdr:col>
      <xdr:colOff>1386840</xdr:colOff>
      <xdr:row>4</xdr:row>
      <xdr:rowOff>1249680</xdr:rowOff>
    </xdr:to>
    <xdr:pic>
      <xdr:nvPicPr>
        <xdr:cNvPr id="6" name="図 5" descr="Xmasショートデコレーション14cm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3489960"/>
          <a:ext cx="1203960" cy="1203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</xdr:colOff>
      <xdr:row>3</xdr:row>
      <xdr:rowOff>121919</xdr:rowOff>
    </xdr:from>
    <xdr:to>
      <xdr:col>3</xdr:col>
      <xdr:colOff>1463040</xdr:colOff>
      <xdr:row>3</xdr:row>
      <xdr:rowOff>1167764</xdr:rowOff>
    </xdr:to>
    <xdr:pic>
      <xdr:nvPicPr>
        <xdr:cNvPr id="7" name="図 6" descr="ガチャガチャのイラスト | イラスト無料・かわいいテンプレート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2301239"/>
          <a:ext cx="1394460" cy="1045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277091</xdr:colOff>
      <xdr:row>5</xdr:row>
      <xdr:rowOff>49482</xdr:rowOff>
    </xdr:from>
    <xdr:to>
      <xdr:col>3</xdr:col>
      <xdr:colOff>1434936</xdr:colOff>
      <xdr:row>5</xdr:row>
      <xdr:rowOff>1206644</xdr:rowOff>
    </xdr:to>
    <xdr:pic>
      <xdr:nvPicPr>
        <xdr:cNvPr id="8" name="図 7" descr="Xmas苺のホワイトデコレーション12cm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3948" y="4760027"/>
          <a:ext cx="1157845" cy="1157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2</xdr:row>
      <xdr:rowOff>30480</xdr:rowOff>
    </xdr:from>
    <xdr:to>
      <xdr:col>3</xdr:col>
      <xdr:colOff>1363980</xdr:colOff>
      <xdr:row>2</xdr:row>
      <xdr:rowOff>1242060</xdr:rowOff>
    </xdr:to>
    <xdr:pic>
      <xdr:nvPicPr>
        <xdr:cNvPr id="2" name="図 1" descr="Xmasチョコラスク5袋入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944880"/>
          <a:ext cx="1211580" cy="121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106680</xdr:colOff>
      <xdr:row>6</xdr:row>
      <xdr:rowOff>144780</xdr:rowOff>
    </xdr:from>
    <xdr:to>
      <xdr:col>3</xdr:col>
      <xdr:colOff>1432560</xdr:colOff>
      <xdr:row>6</xdr:row>
      <xdr:rowOff>1226820</xdr:rowOff>
    </xdr:to>
    <xdr:pic>
      <xdr:nvPicPr>
        <xdr:cNvPr id="3" name="図 2" descr="Xmasサンタハウスチョコレート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0" y="6118860"/>
          <a:ext cx="1325880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182880</xdr:colOff>
      <xdr:row>7</xdr:row>
      <xdr:rowOff>30480</xdr:rowOff>
    </xdr:from>
    <xdr:to>
      <xdr:col>3</xdr:col>
      <xdr:colOff>1447800</xdr:colOff>
      <xdr:row>8</xdr:row>
      <xdr:rowOff>30480</xdr:rowOff>
    </xdr:to>
    <xdr:pic>
      <xdr:nvPicPr>
        <xdr:cNvPr id="4" name="図 3" descr="【クリスマス】【税込200円】クリスマス袋(小)お菓子６点セット｛駄菓子セットお菓子詰合せおかし詰合せ景品販促子供会Xmasクリスマス会クリスマスパーティ｝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7269480"/>
          <a:ext cx="12649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</xdr:colOff>
      <xdr:row>3</xdr:row>
      <xdr:rowOff>121919</xdr:rowOff>
    </xdr:from>
    <xdr:to>
      <xdr:col>3</xdr:col>
      <xdr:colOff>1463040</xdr:colOff>
      <xdr:row>3</xdr:row>
      <xdr:rowOff>1167764</xdr:rowOff>
    </xdr:to>
    <xdr:pic>
      <xdr:nvPicPr>
        <xdr:cNvPr id="6" name="図 5" descr="ガチャガチャのイラスト | イラスト無料・かわいいテンプレート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2301239"/>
          <a:ext cx="1394460" cy="1045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277091</xdr:colOff>
      <xdr:row>5</xdr:row>
      <xdr:rowOff>49482</xdr:rowOff>
    </xdr:from>
    <xdr:to>
      <xdr:col>3</xdr:col>
      <xdr:colOff>1434936</xdr:colOff>
      <xdr:row>5</xdr:row>
      <xdr:rowOff>1206644</xdr:rowOff>
    </xdr:to>
    <xdr:pic>
      <xdr:nvPicPr>
        <xdr:cNvPr id="7" name="図 6" descr="Xmas苺のホワイトデコレーション12cm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9391" y="4758642"/>
          <a:ext cx="1157845" cy="1157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197930</xdr:colOff>
      <xdr:row>4</xdr:row>
      <xdr:rowOff>39584</xdr:rowOff>
    </xdr:from>
    <xdr:to>
      <xdr:col>3</xdr:col>
      <xdr:colOff>1345870</xdr:colOff>
      <xdr:row>4</xdr:row>
      <xdr:rowOff>1179281</xdr:rowOff>
    </xdr:to>
    <xdr:pic>
      <xdr:nvPicPr>
        <xdr:cNvPr id="9" name="図 8" descr="Xmasショートデコレーション 17cm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4787" y="3483428"/>
          <a:ext cx="1147940" cy="1139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106680</xdr:colOff>
      <xdr:row>6</xdr:row>
      <xdr:rowOff>144780</xdr:rowOff>
    </xdr:from>
    <xdr:to>
      <xdr:col>3</xdr:col>
      <xdr:colOff>1432560</xdr:colOff>
      <xdr:row>6</xdr:row>
      <xdr:rowOff>1226820</xdr:rowOff>
    </xdr:to>
    <xdr:pic>
      <xdr:nvPicPr>
        <xdr:cNvPr id="3" name="図 2" descr="Xmasサンタハウスチョコレート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0" y="6118860"/>
          <a:ext cx="1325880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182880</xdr:colOff>
      <xdr:row>7</xdr:row>
      <xdr:rowOff>30480</xdr:rowOff>
    </xdr:from>
    <xdr:to>
      <xdr:col>3</xdr:col>
      <xdr:colOff>1447800</xdr:colOff>
      <xdr:row>8</xdr:row>
      <xdr:rowOff>30480</xdr:rowOff>
    </xdr:to>
    <xdr:pic>
      <xdr:nvPicPr>
        <xdr:cNvPr id="4" name="図 3" descr="【クリスマス】【税込200円】クリスマス袋(小)お菓子６点セット｛駄菓子セットお菓子詰合せおかし詰合せ景品販促子供会Xmasクリスマス会クリスマスパーティ｝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7269480"/>
          <a:ext cx="1264920" cy="1264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</xdr:colOff>
      <xdr:row>3</xdr:row>
      <xdr:rowOff>121919</xdr:rowOff>
    </xdr:from>
    <xdr:to>
      <xdr:col>3</xdr:col>
      <xdr:colOff>1463040</xdr:colOff>
      <xdr:row>3</xdr:row>
      <xdr:rowOff>1167764</xdr:rowOff>
    </xdr:to>
    <xdr:pic>
      <xdr:nvPicPr>
        <xdr:cNvPr id="5" name="図 4" descr="ガチャガチャのイラスト | イラスト無料・かわいいテンプレート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0880" y="2301239"/>
          <a:ext cx="1394460" cy="1045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277091</xdr:colOff>
      <xdr:row>5</xdr:row>
      <xdr:rowOff>49482</xdr:rowOff>
    </xdr:from>
    <xdr:to>
      <xdr:col>3</xdr:col>
      <xdr:colOff>1434936</xdr:colOff>
      <xdr:row>5</xdr:row>
      <xdr:rowOff>1206644</xdr:rowOff>
    </xdr:to>
    <xdr:pic>
      <xdr:nvPicPr>
        <xdr:cNvPr id="6" name="図 5" descr="Xmas苺のホワイトデコレーション12cm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9391" y="4758642"/>
          <a:ext cx="1157845" cy="1157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197930</xdr:colOff>
      <xdr:row>4</xdr:row>
      <xdr:rowOff>39584</xdr:rowOff>
    </xdr:from>
    <xdr:to>
      <xdr:col>3</xdr:col>
      <xdr:colOff>1345870</xdr:colOff>
      <xdr:row>4</xdr:row>
      <xdr:rowOff>1179281</xdr:rowOff>
    </xdr:to>
    <xdr:pic>
      <xdr:nvPicPr>
        <xdr:cNvPr id="7" name="図 6" descr="Xmasショートデコレーション 17cm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0230" y="3483824"/>
          <a:ext cx="1147940" cy="11396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227611</xdr:colOff>
      <xdr:row>2</xdr:row>
      <xdr:rowOff>49479</xdr:rowOff>
    </xdr:from>
    <xdr:to>
      <xdr:col>3</xdr:col>
      <xdr:colOff>1335974</xdr:colOff>
      <xdr:row>2</xdr:row>
      <xdr:rowOff>1249559</xdr:rowOff>
    </xdr:to>
    <xdr:pic>
      <xdr:nvPicPr>
        <xdr:cNvPr id="8" name="図 7" descr="ベルフル 本店 （Bellfull） - 湖山/洋菓子 | 食べログ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4468" y="959921"/>
          <a:ext cx="1108363" cy="120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Layout" topLeftCell="A4" zoomScale="77" zoomScaleNormal="100" zoomScalePageLayoutView="77" workbookViewId="0">
      <selection activeCell="F5" sqref="F5:F7"/>
    </sheetView>
  </sheetViews>
  <sheetFormatPr defaultRowHeight="18.600000000000001" x14ac:dyDescent="0.2"/>
  <cols>
    <col min="1" max="1" width="5" style="1" customWidth="1"/>
    <col min="2" max="2" width="19.88671875" style="1" bestFit="1" customWidth="1"/>
    <col min="3" max="3" width="20.44140625" style="1" customWidth="1"/>
    <col min="4" max="4" width="22.44140625" style="1" customWidth="1"/>
    <col min="5" max="5" width="18.33203125" style="1" bestFit="1" customWidth="1"/>
    <col min="6" max="6" width="9" style="1" bestFit="1" customWidth="1"/>
    <col min="7" max="7" width="4.33203125" style="1" bestFit="1" customWidth="1"/>
    <col min="8" max="8" width="17.77734375" style="1" bestFit="1" customWidth="1"/>
    <col min="9" max="9" width="12.109375" style="1" bestFit="1" customWidth="1"/>
    <col min="10" max="10" width="15.21875" style="1" bestFit="1" customWidth="1"/>
    <col min="11" max="11" width="53.6640625" style="1" customWidth="1"/>
    <col min="12" max="16384" width="8.88671875" style="1"/>
  </cols>
  <sheetData>
    <row r="1" spans="1:11" ht="40.799999999999997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1.2" customHeight="1" x14ac:dyDescent="0.2">
      <c r="A2" s="27" t="s">
        <v>13</v>
      </c>
      <c r="B2" s="27"/>
      <c r="C2" s="30" t="s">
        <v>4</v>
      </c>
      <c r="D2" s="31"/>
      <c r="E2" s="27" t="s">
        <v>3</v>
      </c>
      <c r="F2" s="27"/>
      <c r="G2" s="27"/>
      <c r="H2" s="7" t="s">
        <v>27</v>
      </c>
      <c r="I2" s="7" t="s">
        <v>5</v>
      </c>
      <c r="J2" s="7" t="s">
        <v>10</v>
      </c>
      <c r="K2" s="7" t="s">
        <v>11</v>
      </c>
    </row>
    <row r="3" spans="1:11" ht="100.05" customHeight="1" x14ac:dyDescent="0.2">
      <c r="A3" s="28" t="s">
        <v>0</v>
      </c>
      <c r="B3" s="28"/>
      <c r="C3" s="15" t="s">
        <v>28</v>
      </c>
      <c r="D3" s="13"/>
      <c r="E3" s="9" t="s">
        <v>6</v>
      </c>
      <c r="F3" s="10">
        <v>500</v>
      </c>
      <c r="G3" s="8" t="s">
        <v>18</v>
      </c>
      <c r="H3" s="4">
        <v>108</v>
      </c>
      <c r="I3" s="4">
        <f>F3*H3</f>
        <v>54000</v>
      </c>
      <c r="J3" s="2" t="s">
        <v>23</v>
      </c>
      <c r="K3" s="5" t="s">
        <v>33</v>
      </c>
    </row>
    <row r="4" spans="1:11" ht="100.05" customHeight="1" x14ac:dyDescent="0.2">
      <c r="A4" s="28" t="s">
        <v>1</v>
      </c>
      <c r="B4" s="28"/>
      <c r="C4" s="9" t="s">
        <v>2</v>
      </c>
      <c r="D4"/>
      <c r="E4" s="9" t="s">
        <v>7</v>
      </c>
      <c r="F4" s="10">
        <v>100</v>
      </c>
      <c r="G4" s="8" t="s">
        <v>18</v>
      </c>
      <c r="H4" s="4">
        <v>300</v>
      </c>
      <c r="I4" s="4">
        <f t="shared" ref="I4:I8" si="0">F4*H4</f>
        <v>30000</v>
      </c>
      <c r="J4" s="2" t="s">
        <v>12</v>
      </c>
      <c r="K4" s="3"/>
    </row>
    <row r="5" spans="1:11" ht="100.05" customHeight="1" x14ac:dyDescent="0.2">
      <c r="A5" s="29" t="s">
        <v>30</v>
      </c>
      <c r="B5" s="2" t="s">
        <v>19</v>
      </c>
      <c r="C5" s="16" t="s">
        <v>24</v>
      </c>
      <c r="D5" s="13"/>
      <c r="E5" s="9" t="s">
        <v>8</v>
      </c>
      <c r="F5" s="10">
        <v>10</v>
      </c>
      <c r="G5" s="8" t="s">
        <v>18</v>
      </c>
      <c r="H5" s="4">
        <v>3240</v>
      </c>
      <c r="I5" s="4">
        <f t="shared" si="0"/>
        <v>32400</v>
      </c>
      <c r="J5" s="2" t="s">
        <v>17</v>
      </c>
      <c r="K5" s="3"/>
    </row>
    <row r="6" spans="1:11" ht="100.05" customHeight="1" x14ac:dyDescent="0.2">
      <c r="A6" s="29"/>
      <c r="B6" s="2" t="s">
        <v>20</v>
      </c>
      <c r="C6" s="16" t="s">
        <v>25</v>
      </c>
      <c r="D6" s="14"/>
      <c r="E6" s="9" t="s">
        <v>9</v>
      </c>
      <c r="F6" s="10">
        <v>30</v>
      </c>
      <c r="G6" s="8" t="s">
        <v>18</v>
      </c>
      <c r="H6" s="4">
        <v>1728</v>
      </c>
      <c r="I6" s="4">
        <f t="shared" si="0"/>
        <v>51840</v>
      </c>
      <c r="J6" s="2" t="s">
        <v>17</v>
      </c>
      <c r="K6" s="5" t="s">
        <v>29</v>
      </c>
    </row>
    <row r="7" spans="1:11" ht="100.05" customHeight="1" x14ac:dyDescent="0.2">
      <c r="A7" s="29"/>
      <c r="B7" s="2" t="s">
        <v>21</v>
      </c>
      <c r="C7" s="16" t="s">
        <v>26</v>
      </c>
      <c r="D7" s="13"/>
      <c r="E7" s="9" t="s">
        <v>15</v>
      </c>
      <c r="F7" s="10">
        <v>60</v>
      </c>
      <c r="G7" s="8" t="s">
        <v>18</v>
      </c>
      <c r="H7" s="4">
        <v>540</v>
      </c>
      <c r="I7" s="4">
        <f t="shared" si="0"/>
        <v>32400</v>
      </c>
      <c r="J7" s="2" t="s">
        <v>17</v>
      </c>
      <c r="K7" s="3"/>
    </row>
    <row r="8" spans="1:11" ht="100.05" customHeight="1" x14ac:dyDescent="0.2">
      <c r="A8" s="29"/>
      <c r="B8" s="2" t="s">
        <v>22</v>
      </c>
      <c r="C8" s="9" t="s">
        <v>14</v>
      </c>
      <c r="D8" s="13"/>
      <c r="E8" s="9" t="s">
        <v>39</v>
      </c>
      <c r="F8" s="10">
        <v>300</v>
      </c>
      <c r="G8" s="8" t="s">
        <v>18</v>
      </c>
      <c r="H8" s="4">
        <v>200</v>
      </c>
      <c r="I8" s="4">
        <f t="shared" si="0"/>
        <v>60000</v>
      </c>
      <c r="J8" s="2" t="s">
        <v>16</v>
      </c>
      <c r="K8" s="2"/>
    </row>
    <row r="9" spans="1:11" ht="37.799999999999997" customHeight="1" x14ac:dyDescent="0.2">
      <c r="A9" s="21" t="s">
        <v>31</v>
      </c>
      <c r="B9" s="22"/>
      <c r="C9" s="22"/>
      <c r="D9" s="22"/>
      <c r="E9" s="22"/>
      <c r="F9" s="22"/>
      <c r="G9" s="22"/>
      <c r="H9" s="23"/>
      <c r="I9" s="24" t="s">
        <v>32</v>
      </c>
      <c r="J9" s="25"/>
      <c r="K9" s="6">
        <f>SUM(I3:I8)</f>
        <v>260640</v>
      </c>
    </row>
  </sheetData>
  <mergeCells count="9">
    <mergeCell ref="A9:H9"/>
    <mergeCell ref="I9:J9"/>
    <mergeCell ref="A1:K1"/>
    <mergeCell ref="A2:B2"/>
    <mergeCell ref="A3:B3"/>
    <mergeCell ref="A4:B4"/>
    <mergeCell ref="E2:G2"/>
    <mergeCell ref="A5:A8"/>
    <mergeCell ref="C2:D2"/>
  </mergeCells>
  <phoneticPr fontId="2"/>
  <pageMargins left="0.25" right="0.25" top="0.75" bottom="0.75" header="0.3" footer="0.3"/>
  <pageSetup paperSize="9" scale="72" orientation="landscape" r:id="rId1"/>
  <headerFooter>
    <oddHeader>&amp;C&amp;"Meiryo UI,標準"&amp;28Xmasイベント予算案(A)&amp;R&amp;"Meiryo UI,標準"別紙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Layout" topLeftCell="A4" zoomScale="77" zoomScaleNormal="100" zoomScalePageLayoutView="77" workbookViewId="0">
      <selection activeCell="F5" sqref="F5:F7"/>
    </sheetView>
  </sheetViews>
  <sheetFormatPr defaultRowHeight="18.600000000000001" x14ac:dyDescent="0.2"/>
  <cols>
    <col min="1" max="1" width="5" style="1" customWidth="1"/>
    <col min="2" max="2" width="19.88671875" style="1" bestFit="1" customWidth="1"/>
    <col min="3" max="3" width="20.44140625" style="1" customWidth="1"/>
    <col min="4" max="4" width="22.44140625" style="1" customWidth="1"/>
    <col min="5" max="5" width="18.33203125" style="1" bestFit="1" customWidth="1"/>
    <col min="6" max="6" width="9" style="1" bestFit="1" customWidth="1"/>
    <col min="7" max="7" width="4.33203125" style="1" bestFit="1" customWidth="1"/>
    <col min="8" max="8" width="17.77734375" style="1" bestFit="1" customWidth="1"/>
    <col min="9" max="9" width="12.109375" style="1" bestFit="1" customWidth="1"/>
    <col min="10" max="10" width="15.21875" style="1" bestFit="1" customWidth="1"/>
    <col min="11" max="11" width="53.6640625" style="1" customWidth="1"/>
    <col min="12" max="16384" width="8.88671875" style="1"/>
  </cols>
  <sheetData>
    <row r="1" spans="1:11" ht="40.799999999999997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1.2" customHeight="1" x14ac:dyDescent="0.2">
      <c r="A2" s="27" t="s">
        <v>13</v>
      </c>
      <c r="B2" s="27"/>
      <c r="C2" s="30" t="s">
        <v>4</v>
      </c>
      <c r="D2" s="31"/>
      <c r="E2" s="27" t="s">
        <v>3</v>
      </c>
      <c r="F2" s="27"/>
      <c r="G2" s="27"/>
      <c r="H2" s="11" t="s">
        <v>27</v>
      </c>
      <c r="I2" s="11" t="s">
        <v>5</v>
      </c>
      <c r="J2" s="11" t="s">
        <v>10</v>
      </c>
      <c r="K2" s="11" t="s">
        <v>11</v>
      </c>
    </row>
    <row r="3" spans="1:11" ht="100.05" customHeight="1" x14ac:dyDescent="0.2">
      <c r="A3" s="28" t="s">
        <v>0</v>
      </c>
      <c r="B3" s="28"/>
      <c r="C3" s="15" t="s">
        <v>28</v>
      </c>
      <c r="D3" s="13"/>
      <c r="E3" s="9" t="s">
        <v>6</v>
      </c>
      <c r="F3" s="10">
        <v>500</v>
      </c>
      <c r="G3" s="8" t="s">
        <v>18</v>
      </c>
      <c r="H3" s="4">
        <v>108</v>
      </c>
      <c r="I3" s="4">
        <f>F3*H3</f>
        <v>54000</v>
      </c>
      <c r="J3" s="12" t="s">
        <v>23</v>
      </c>
      <c r="K3" s="5" t="s">
        <v>33</v>
      </c>
    </row>
    <row r="4" spans="1:11" ht="100.05" customHeight="1" x14ac:dyDescent="0.2">
      <c r="A4" s="28" t="s">
        <v>1</v>
      </c>
      <c r="B4" s="28"/>
      <c r="C4" s="9" t="s">
        <v>2</v>
      </c>
      <c r="D4"/>
      <c r="E4" s="9" t="s">
        <v>7</v>
      </c>
      <c r="F4" s="10">
        <v>100</v>
      </c>
      <c r="G4" s="8" t="s">
        <v>18</v>
      </c>
      <c r="H4" s="4">
        <v>300</v>
      </c>
      <c r="I4" s="4">
        <f t="shared" ref="I4:I8" si="0">F4*H4</f>
        <v>30000</v>
      </c>
      <c r="J4" s="12" t="s">
        <v>12</v>
      </c>
      <c r="K4" s="3"/>
    </row>
    <row r="5" spans="1:11" ht="100.05" customHeight="1" x14ac:dyDescent="0.2">
      <c r="A5" s="29" t="s">
        <v>30</v>
      </c>
      <c r="B5" s="12" t="s">
        <v>19</v>
      </c>
      <c r="C5" s="16" t="s">
        <v>36</v>
      </c>
      <c r="D5" s="13"/>
      <c r="E5" s="9" t="s">
        <v>8</v>
      </c>
      <c r="F5" s="10">
        <v>10</v>
      </c>
      <c r="G5" s="8" t="s">
        <v>18</v>
      </c>
      <c r="H5" s="4">
        <v>3240</v>
      </c>
      <c r="I5" s="4">
        <f t="shared" si="0"/>
        <v>32400</v>
      </c>
      <c r="J5" s="12" t="s">
        <v>17</v>
      </c>
      <c r="K5" s="3"/>
    </row>
    <row r="6" spans="1:11" ht="100.05" customHeight="1" x14ac:dyDescent="0.2">
      <c r="A6" s="29"/>
      <c r="B6" s="12" t="s">
        <v>20</v>
      </c>
      <c r="C6" s="16" t="s">
        <v>35</v>
      </c>
      <c r="D6"/>
      <c r="E6" s="9" t="s">
        <v>9</v>
      </c>
      <c r="F6" s="10">
        <v>30</v>
      </c>
      <c r="G6" s="8" t="s">
        <v>18</v>
      </c>
      <c r="H6" s="4">
        <v>2376</v>
      </c>
      <c r="I6" s="4">
        <f t="shared" si="0"/>
        <v>71280</v>
      </c>
      <c r="J6" s="12" t="s">
        <v>17</v>
      </c>
      <c r="K6" s="5"/>
    </row>
    <row r="7" spans="1:11" ht="100.05" customHeight="1" x14ac:dyDescent="0.2">
      <c r="A7" s="29"/>
      <c r="B7" s="12" t="s">
        <v>21</v>
      </c>
      <c r="C7" s="16" t="s">
        <v>26</v>
      </c>
      <c r="D7" s="13"/>
      <c r="E7" s="9" t="s">
        <v>34</v>
      </c>
      <c r="F7" s="10">
        <v>80</v>
      </c>
      <c r="G7" s="8" t="s">
        <v>18</v>
      </c>
      <c r="H7" s="4">
        <v>540</v>
      </c>
      <c r="I7" s="4">
        <f t="shared" si="0"/>
        <v>43200</v>
      </c>
      <c r="J7" s="12" t="s">
        <v>17</v>
      </c>
      <c r="K7" s="3"/>
    </row>
    <row r="8" spans="1:11" ht="100.05" customHeight="1" x14ac:dyDescent="0.2">
      <c r="A8" s="29"/>
      <c r="B8" s="12" t="s">
        <v>22</v>
      </c>
      <c r="C8" s="9" t="s">
        <v>14</v>
      </c>
      <c r="D8" s="13"/>
      <c r="E8" s="9" t="s">
        <v>38</v>
      </c>
      <c r="F8" s="10">
        <v>280</v>
      </c>
      <c r="G8" s="8" t="s">
        <v>18</v>
      </c>
      <c r="H8" s="4">
        <v>200</v>
      </c>
      <c r="I8" s="4">
        <f t="shared" si="0"/>
        <v>56000</v>
      </c>
      <c r="J8" s="12" t="s">
        <v>16</v>
      </c>
      <c r="K8" s="12"/>
    </row>
    <row r="9" spans="1:11" ht="37.799999999999997" customHeight="1" x14ac:dyDescent="0.2">
      <c r="A9" s="21" t="s">
        <v>31</v>
      </c>
      <c r="B9" s="22"/>
      <c r="C9" s="22"/>
      <c r="D9" s="22"/>
      <c r="E9" s="22"/>
      <c r="F9" s="22"/>
      <c r="G9" s="22"/>
      <c r="H9" s="23"/>
      <c r="I9" s="24" t="s">
        <v>32</v>
      </c>
      <c r="J9" s="25"/>
      <c r="K9" s="6">
        <f>SUM(I3:I8)</f>
        <v>286880</v>
      </c>
    </row>
  </sheetData>
  <mergeCells count="9">
    <mergeCell ref="A5:A8"/>
    <mergeCell ref="A9:H9"/>
    <mergeCell ref="I9:J9"/>
    <mergeCell ref="A1:K1"/>
    <mergeCell ref="A2:B2"/>
    <mergeCell ref="C2:D2"/>
    <mergeCell ref="E2:G2"/>
    <mergeCell ref="A3:B3"/>
    <mergeCell ref="A4:B4"/>
  </mergeCells>
  <phoneticPr fontId="2"/>
  <pageMargins left="0.25" right="0.25" top="0.75" bottom="0.75" header="0.3" footer="0.3"/>
  <pageSetup paperSize="9" scale="72" orientation="landscape" r:id="rId1"/>
  <headerFooter>
    <oddHeader>&amp;C&amp;"Meiryo UI,標準"&amp;28Xmasイベント予算案(B)&amp;R&amp;"Meiryo UI,標準"別紙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"/>
  <sheetViews>
    <sheetView view="pageLayout" zoomScale="77" zoomScaleNormal="100" zoomScalePageLayoutView="77" workbookViewId="0">
      <selection activeCell="K4" sqref="K4"/>
    </sheetView>
  </sheetViews>
  <sheetFormatPr defaultRowHeight="18.600000000000001" x14ac:dyDescent="0.2"/>
  <cols>
    <col min="1" max="1" width="5" style="1" customWidth="1"/>
    <col min="2" max="2" width="19.88671875" style="1" bestFit="1" customWidth="1"/>
    <col min="3" max="3" width="20.44140625" style="1" customWidth="1"/>
    <col min="4" max="4" width="22.44140625" style="1" customWidth="1"/>
    <col min="5" max="5" width="18.33203125" style="1" bestFit="1" customWidth="1"/>
    <col min="6" max="6" width="9" style="1" bestFit="1" customWidth="1"/>
    <col min="7" max="7" width="4.33203125" style="1" bestFit="1" customWidth="1"/>
    <col min="8" max="8" width="17.77734375" style="1" bestFit="1" customWidth="1"/>
    <col min="9" max="9" width="12.109375" style="1" bestFit="1" customWidth="1"/>
    <col min="10" max="10" width="15.21875" style="1" bestFit="1" customWidth="1"/>
    <col min="11" max="11" width="53.6640625" style="1" customWidth="1"/>
    <col min="12" max="16384" width="8.88671875" style="1"/>
  </cols>
  <sheetData>
    <row r="1" spans="1:11" ht="40.799999999999997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1.2" customHeight="1" x14ac:dyDescent="0.2">
      <c r="A2" s="27" t="s">
        <v>13</v>
      </c>
      <c r="B2" s="27"/>
      <c r="C2" s="30" t="s">
        <v>4</v>
      </c>
      <c r="D2" s="31"/>
      <c r="E2" s="27" t="s">
        <v>3</v>
      </c>
      <c r="F2" s="27"/>
      <c r="G2" s="27"/>
      <c r="H2" s="11" t="s">
        <v>27</v>
      </c>
      <c r="I2" s="11" t="s">
        <v>5</v>
      </c>
      <c r="J2" s="11" t="s">
        <v>10</v>
      </c>
      <c r="K2" s="11" t="s">
        <v>11</v>
      </c>
    </row>
    <row r="3" spans="1:11" ht="100.05" customHeight="1" x14ac:dyDescent="0.2">
      <c r="A3" s="28" t="s">
        <v>0</v>
      </c>
      <c r="B3" s="28"/>
      <c r="C3" s="15" t="s">
        <v>28</v>
      </c>
      <c r="D3" s="13"/>
      <c r="E3" s="9" t="s">
        <v>6</v>
      </c>
      <c r="F3" s="10">
        <v>500</v>
      </c>
      <c r="G3" s="8" t="s">
        <v>18</v>
      </c>
      <c r="H3" s="4">
        <v>108</v>
      </c>
      <c r="I3" s="4">
        <f>F3*H3</f>
        <v>54000</v>
      </c>
      <c r="J3" s="12" t="s">
        <v>23</v>
      </c>
      <c r="K3" s="5" t="s">
        <v>33</v>
      </c>
    </row>
    <row r="4" spans="1:11" ht="100.05" customHeight="1" x14ac:dyDescent="0.2">
      <c r="A4" s="28" t="s">
        <v>1</v>
      </c>
      <c r="B4" s="28"/>
      <c r="C4" s="9" t="s">
        <v>2</v>
      </c>
      <c r="D4" s="20"/>
      <c r="E4" s="9" t="s">
        <v>7</v>
      </c>
      <c r="F4" s="10">
        <v>100</v>
      </c>
      <c r="G4" s="8" t="s">
        <v>18</v>
      </c>
      <c r="H4" s="4">
        <v>300</v>
      </c>
      <c r="I4" s="4">
        <f t="shared" ref="I4:I8" si="0">F4*H4</f>
        <v>30000</v>
      </c>
      <c r="J4" s="12" t="s">
        <v>12</v>
      </c>
      <c r="K4" s="3"/>
    </row>
    <row r="5" spans="1:11" ht="100.05" customHeight="1" x14ac:dyDescent="0.2">
      <c r="A5" s="29" t="s">
        <v>30</v>
      </c>
      <c r="B5" s="12" t="s">
        <v>19</v>
      </c>
      <c r="C5" s="16" t="s">
        <v>37</v>
      </c>
      <c r="D5" s="19"/>
      <c r="E5" s="9" t="s">
        <v>8</v>
      </c>
      <c r="F5" s="10">
        <v>10</v>
      </c>
      <c r="G5" s="8" t="s">
        <v>18</v>
      </c>
      <c r="H5" s="4">
        <v>3780</v>
      </c>
      <c r="I5" s="4">
        <f t="shared" si="0"/>
        <v>37800</v>
      </c>
      <c r="J5" s="12" t="s">
        <v>17</v>
      </c>
      <c r="K5" s="3"/>
    </row>
    <row r="6" spans="1:11" ht="100.05" customHeight="1" x14ac:dyDescent="0.2">
      <c r="A6" s="29"/>
      <c r="B6" s="12" t="s">
        <v>20</v>
      </c>
      <c r="C6" s="16" t="s">
        <v>35</v>
      </c>
      <c r="D6"/>
      <c r="E6" s="9" t="s">
        <v>9</v>
      </c>
      <c r="F6" s="10">
        <v>30</v>
      </c>
      <c r="G6" s="8" t="s">
        <v>18</v>
      </c>
      <c r="H6" s="4">
        <v>2376</v>
      </c>
      <c r="I6" s="4">
        <f t="shared" si="0"/>
        <v>71280</v>
      </c>
      <c r="J6" s="12" t="s">
        <v>17</v>
      </c>
      <c r="K6" s="5"/>
    </row>
    <row r="7" spans="1:11" ht="100.05" customHeight="1" x14ac:dyDescent="0.2">
      <c r="A7" s="29"/>
      <c r="B7" s="12" t="s">
        <v>21</v>
      </c>
      <c r="C7" s="16" t="s">
        <v>26</v>
      </c>
      <c r="D7" s="13"/>
      <c r="E7" s="9" t="s">
        <v>34</v>
      </c>
      <c r="F7" s="10">
        <v>80</v>
      </c>
      <c r="G7" s="8" t="s">
        <v>18</v>
      </c>
      <c r="H7" s="4">
        <v>540</v>
      </c>
      <c r="I7" s="4">
        <f t="shared" si="0"/>
        <v>43200</v>
      </c>
      <c r="J7" s="12" t="s">
        <v>17</v>
      </c>
      <c r="K7" s="3"/>
    </row>
    <row r="8" spans="1:11" ht="100.05" customHeight="1" x14ac:dyDescent="0.2">
      <c r="A8" s="29"/>
      <c r="B8" s="12" t="s">
        <v>22</v>
      </c>
      <c r="C8" s="9" t="s">
        <v>14</v>
      </c>
      <c r="D8" s="13"/>
      <c r="E8" s="9" t="s">
        <v>38</v>
      </c>
      <c r="F8" s="10">
        <v>280</v>
      </c>
      <c r="G8" s="8" t="s">
        <v>18</v>
      </c>
      <c r="H8" s="4">
        <v>200</v>
      </c>
      <c r="I8" s="4">
        <f t="shared" si="0"/>
        <v>56000</v>
      </c>
      <c r="J8" s="12" t="s">
        <v>16</v>
      </c>
      <c r="K8" s="12"/>
    </row>
    <row r="9" spans="1:11" ht="37.799999999999997" customHeight="1" x14ac:dyDescent="0.2">
      <c r="A9" s="21" t="s">
        <v>31</v>
      </c>
      <c r="B9" s="22"/>
      <c r="C9" s="22"/>
      <c r="D9" s="22"/>
      <c r="E9" s="22"/>
      <c r="F9" s="22"/>
      <c r="G9" s="22"/>
      <c r="H9" s="23"/>
      <c r="I9" s="24" t="s">
        <v>32</v>
      </c>
      <c r="J9" s="25"/>
      <c r="K9" s="6">
        <f>SUM(I3:I8)</f>
        <v>292280</v>
      </c>
    </row>
  </sheetData>
  <mergeCells count="9">
    <mergeCell ref="A5:A8"/>
    <mergeCell ref="A9:H9"/>
    <mergeCell ref="I9:J9"/>
    <mergeCell ref="A1:K1"/>
    <mergeCell ref="A2:B2"/>
    <mergeCell ref="C2:D2"/>
    <mergeCell ref="E2:G2"/>
    <mergeCell ref="A3:B3"/>
    <mergeCell ref="A4:B4"/>
  </mergeCells>
  <phoneticPr fontId="2"/>
  <pageMargins left="0.25" right="0.25" top="0.75" bottom="0.75" header="0.3" footer="0.3"/>
  <pageSetup paperSize="9" scale="72" orientation="landscape" r:id="rId1"/>
  <headerFooter>
    <oddHeader>&amp;C&amp;"Meiryo UI,標準"&amp;28Xmasイベント予算案(C)
&amp;R&amp;"Meiryo UI,標準"別紙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view="pageLayout" zoomScale="77" zoomScaleNormal="100" zoomScalePageLayoutView="77" workbookViewId="0">
      <selection sqref="A1:K1"/>
    </sheetView>
  </sheetViews>
  <sheetFormatPr defaultRowHeight="18.600000000000001" x14ac:dyDescent="0.2"/>
  <cols>
    <col min="1" max="1" width="5" style="1" customWidth="1"/>
    <col min="2" max="2" width="19.88671875" style="1" bestFit="1" customWidth="1"/>
    <col min="3" max="3" width="20.44140625" style="1" customWidth="1"/>
    <col min="4" max="4" width="22.44140625" style="1" customWidth="1"/>
    <col min="5" max="5" width="18.33203125" style="1" bestFit="1" customWidth="1"/>
    <col min="6" max="6" width="9" style="1" bestFit="1" customWidth="1"/>
    <col min="7" max="7" width="4.33203125" style="1" bestFit="1" customWidth="1"/>
    <col min="8" max="8" width="17.77734375" style="1" bestFit="1" customWidth="1"/>
    <col min="9" max="9" width="12.109375" style="1" bestFit="1" customWidth="1"/>
    <col min="10" max="10" width="15.21875" style="1" bestFit="1" customWidth="1"/>
    <col min="11" max="11" width="53.6640625" style="1" customWidth="1"/>
    <col min="12" max="16384" width="8.88671875" style="1"/>
  </cols>
  <sheetData>
    <row r="1" spans="1:11" ht="40.799999999999997" customHeight="1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1" ht="31.2" customHeight="1" x14ac:dyDescent="0.2">
      <c r="A2" s="27" t="s">
        <v>13</v>
      </c>
      <c r="B2" s="27"/>
      <c r="C2" s="30" t="s">
        <v>4</v>
      </c>
      <c r="D2" s="31"/>
      <c r="E2" s="27" t="s">
        <v>43</v>
      </c>
      <c r="F2" s="27"/>
      <c r="G2" s="27"/>
      <c r="H2" s="17"/>
      <c r="I2" s="17"/>
      <c r="J2" s="17"/>
      <c r="K2" s="17"/>
    </row>
    <row r="3" spans="1:11" ht="100.05" customHeight="1" x14ac:dyDescent="0.2">
      <c r="A3" s="28" t="s">
        <v>42</v>
      </c>
      <c r="B3" s="28"/>
      <c r="C3" s="15" t="s">
        <v>41</v>
      </c>
      <c r="D3" s="13"/>
      <c r="E3" s="9"/>
      <c r="F3" s="10"/>
      <c r="G3" s="8"/>
      <c r="H3" s="4"/>
      <c r="I3" s="4"/>
      <c r="J3" s="18"/>
      <c r="K3" s="5"/>
    </row>
    <row r="4" spans="1:11" ht="100.05" customHeight="1" x14ac:dyDescent="0.2">
      <c r="A4" s="28" t="s">
        <v>44</v>
      </c>
      <c r="B4" s="28"/>
      <c r="C4" s="9" t="s">
        <v>40</v>
      </c>
      <c r="D4" s="20"/>
      <c r="E4" s="9"/>
      <c r="F4" s="10"/>
      <c r="G4" s="8"/>
      <c r="H4" s="4"/>
      <c r="I4" s="4"/>
      <c r="J4" s="18"/>
      <c r="K4" s="3"/>
    </row>
    <row r="5" spans="1:11" ht="100.05" customHeight="1" x14ac:dyDescent="0.2">
      <c r="A5" s="29" t="s">
        <v>30</v>
      </c>
      <c r="B5" s="18" t="s">
        <v>19</v>
      </c>
      <c r="C5" s="16" t="s">
        <v>37</v>
      </c>
      <c r="D5" s="19"/>
      <c r="E5" s="9" t="s">
        <v>8</v>
      </c>
      <c r="F5" s="10">
        <v>10</v>
      </c>
      <c r="G5" s="8" t="s">
        <v>18</v>
      </c>
      <c r="H5" s="4"/>
      <c r="I5" s="4"/>
      <c r="J5" s="18"/>
      <c r="K5" s="3"/>
    </row>
    <row r="6" spans="1:11" ht="100.05" customHeight="1" x14ac:dyDescent="0.2">
      <c r="A6" s="29"/>
      <c r="B6" s="18" t="s">
        <v>20</v>
      </c>
      <c r="C6" s="16" t="s">
        <v>35</v>
      </c>
      <c r="D6"/>
      <c r="E6" s="9" t="s">
        <v>9</v>
      </c>
      <c r="F6" s="10">
        <v>30</v>
      </c>
      <c r="G6" s="8" t="s">
        <v>18</v>
      </c>
      <c r="H6" s="4"/>
      <c r="I6" s="4"/>
      <c r="J6" s="18"/>
      <c r="K6" s="5"/>
    </row>
    <row r="7" spans="1:11" ht="100.05" customHeight="1" x14ac:dyDescent="0.2">
      <c r="A7" s="29"/>
      <c r="B7" s="18" t="s">
        <v>21</v>
      </c>
      <c r="C7" s="16" t="s">
        <v>26</v>
      </c>
      <c r="D7" s="13"/>
      <c r="E7" s="9" t="s">
        <v>34</v>
      </c>
      <c r="F7" s="10">
        <v>80</v>
      </c>
      <c r="G7" s="8" t="s">
        <v>18</v>
      </c>
      <c r="H7" s="4"/>
      <c r="I7" s="4"/>
      <c r="J7" s="18"/>
      <c r="K7" s="3"/>
    </row>
    <row r="8" spans="1:11" ht="100.05" customHeight="1" x14ac:dyDescent="0.2">
      <c r="A8" s="29"/>
      <c r="B8" s="18" t="s">
        <v>22</v>
      </c>
      <c r="C8" s="9" t="s">
        <v>14</v>
      </c>
      <c r="D8" s="13"/>
      <c r="E8" s="9" t="s">
        <v>38</v>
      </c>
      <c r="F8" s="10">
        <v>280</v>
      </c>
      <c r="G8" s="8" t="s">
        <v>18</v>
      </c>
      <c r="H8" s="4"/>
      <c r="I8" s="4"/>
      <c r="J8" s="18"/>
      <c r="K8" s="18"/>
    </row>
    <row r="9" spans="1:11" ht="37.799999999999997" customHeight="1" x14ac:dyDescent="0.2">
      <c r="A9" s="32" t="s">
        <v>45</v>
      </c>
      <c r="B9" s="22"/>
      <c r="C9" s="22"/>
      <c r="D9" s="22"/>
      <c r="E9" s="22"/>
      <c r="F9" s="22"/>
      <c r="G9" s="22"/>
      <c r="H9" s="23"/>
      <c r="I9" s="24"/>
      <c r="J9" s="25"/>
      <c r="K9" s="6"/>
    </row>
    <row r="33" spans="3:3" x14ac:dyDescent="0.2">
      <c r="C33"/>
    </row>
  </sheetData>
  <mergeCells count="9">
    <mergeCell ref="A5:A8"/>
    <mergeCell ref="A9:H9"/>
    <mergeCell ref="I9:J9"/>
    <mergeCell ref="A1:K1"/>
    <mergeCell ref="A2:B2"/>
    <mergeCell ref="C2:D2"/>
    <mergeCell ref="E2:G2"/>
    <mergeCell ref="A3:B3"/>
    <mergeCell ref="A4:B4"/>
  </mergeCells>
  <phoneticPr fontId="2"/>
  <pageMargins left="0.25" right="0.25" top="0.75" bottom="0.75" header="0.3" footer="0.3"/>
  <pageSetup paperSize="9" scale="72" orientation="landscape" r:id="rId1"/>
  <headerFooter>
    <oddHeader>&amp;L&amp;28＜クリスマス特典内容＞&amp;R&amp;"Meiryo UI,標準"別紙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Sheet1 (3)</vt:lpstr>
      <vt:lpstr>Sheet1 (4)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iwami04</dc:creator>
  <cp:lastModifiedBy>Owner</cp:lastModifiedBy>
  <cp:lastPrinted>2023-11-09T02:57:03Z</cp:lastPrinted>
  <dcterms:created xsi:type="dcterms:W3CDTF">2023-11-02T02:17:42Z</dcterms:created>
  <dcterms:modified xsi:type="dcterms:W3CDTF">2023-11-11T02:52:26Z</dcterms:modified>
</cp:coreProperties>
</file>